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cum\Monitoring\Комиссии\Объемы\для сайта\2024\"/>
    </mc:Choice>
  </mc:AlternateContent>
  <xr:revisionPtr revIDLastSave="0" documentId="13_ncr:1_{E19A309B-E7BF-45D0-8D28-39C7BB113BA2}" xr6:coauthVersionLast="47" xr6:coauthVersionMax="47" xr10:uidLastSave="{00000000-0000-0000-0000-000000000000}"/>
  <bookViews>
    <workbookView xWindow="-120" yWindow="-120" windowWidth="29040" windowHeight="15840" xr2:uid="{60BC3930-A292-4692-801A-FC8B259DB642}"/>
  </bookViews>
  <sheets>
    <sheet name="Прил.1.1.1 (3.3.10.1)" sheetId="1" r:id="rId1"/>
  </sheets>
  <definedNames>
    <definedName name="_xlnm._FilterDatabase" localSheetId="0" hidden="1">'Прил.1.1.1 (3.3.10.1)'!$A$8:$S$52</definedName>
    <definedName name="_xlnm.Print_Area" localSheetId="0">'Прил.1.1.1 (3.3.10.1)'!$A$1:$R$52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5" i="1" l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</calcChain>
</file>

<file path=xl/sharedStrings.xml><?xml version="1.0" encoding="utf-8"?>
<sst xmlns="http://schemas.openxmlformats.org/spreadsheetml/2006/main" count="100" uniqueCount="88">
  <si>
    <t>Приложение № 1.1.1</t>
  </si>
  <si>
    <t xml:space="preserve"> к протоколу № 14 заседания Комиссии</t>
  </si>
  <si>
    <t>от 29 декабря 2023 года</t>
  </si>
  <si>
    <t xml:space="preserve">Фактические объемы диагностических (лабораторных) исследований и объемы финансовых средств, не включенных в подушевое финансирование в рамках базовой Программы обязательного медицинского страхования в разрезе медицинских организаций, выполняющих исследования, на 2024 год 
</t>
  </si>
  <si>
    <t>№ п/п</t>
  </si>
  <si>
    <t>код</t>
  </si>
  <si>
    <t>Наименование медицинской организации</t>
  </si>
  <si>
    <t>КТ</t>
  </si>
  <si>
    <t>МРТ</t>
  </si>
  <si>
    <t>УЗИ ССС</t>
  </si>
  <si>
    <t>Эндоскопия</t>
  </si>
  <si>
    <t>МГИ</t>
  </si>
  <si>
    <t>Гистология</t>
  </si>
  <si>
    <t>Тесты на COVID-19</t>
  </si>
  <si>
    <t>ОФС, 
тыс. руб.</t>
  </si>
  <si>
    <t>ОМП</t>
  </si>
  <si>
    <t>ОФС, тыс. руб.</t>
  </si>
  <si>
    <t>ГБУЗ "Детская областная больница КО"</t>
  </si>
  <si>
    <t>ГБУЗ "Областная клиническая больница КО"</t>
  </si>
  <si>
    <t>ГБУЗ "Инфекционная больница КО"</t>
  </si>
  <si>
    <t>ГБУЗ "Онкологический центр КО"</t>
  </si>
  <si>
    <t>ГБУЗ "Областная СП КО"</t>
  </si>
  <si>
    <t>ГБУЗ "Центр специализированных видов медицинской помощи КО"</t>
  </si>
  <si>
    <t xml:space="preserve">ГБУЗ  "БЮРО СУДЕБНО-МЕДИЦИНСКОЙ ЭКСПЕРТИЗЫ КО" </t>
  </si>
  <si>
    <t>ГБУЗ КО "Городская больница № 2"</t>
  </si>
  <si>
    <t>ГБУЗ КО "Городская больница № 4"</t>
  </si>
  <si>
    <t>ГБУЗ КО "Городская ДП"</t>
  </si>
  <si>
    <t>ГБУЗ КО "Городская клиническая БСМП"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</si>
  <si>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</si>
  <si>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</si>
  <si>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</si>
  <si>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</si>
  <si>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</si>
  <si>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</si>
  <si>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</si>
  <si>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</si>
  <si>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"Мамоновская ГБ"</t>
  </si>
  <si>
    <t>ГБУЗ КО "Межрайонная больница №1"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</si>
  <si>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</si>
  <si>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</si>
  <si>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</si>
  <si>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</si>
  <si>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ЦРБ"</t>
  </si>
  <si>
    <t>ГБУЗ КО "Славская ЦРБ"</t>
  </si>
  <si>
    <t>ГБУЗ КО "Советская ЦРБ"</t>
  </si>
  <si>
    <t>ГБУЗ КО "Черняховская ЦРБ"</t>
  </si>
  <si>
    <t>ФГАОУ ВО "БФУ имени И.Канта"</t>
  </si>
  <si>
    <t>ФГБУ "1409 ВМКГ" МО РФ"</t>
  </si>
  <si>
    <t>ФГБУ "ФЦ ВМТ" МЗ РФ (г. Калининград)</t>
  </si>
  <si>
    <t>ООО "ЛДЦ МИБС-КАЛИНИНГРАД"</t>
  </si>
  <si>
    <t>ООО "МРТ-Эксперт Калининград"</t>
  </si>
  <si>
    <t>ООО "НМЦКЛД Ситилаб"</t>
  </si>
  <si>
    <t>ООО "СПЕКТР КАЛИНИНГРАД"</t>
  </si>
  <si>
    <t>ЧУЗ «Больница «РЖД-Медицина» г.Калининград</t>
  </si>
  <si>
    <t>ГБУЗ -</t>
  </si>
  <si>
    <t>Государственное бюджетное учреждение здравоохранения</t>
  </si>
  <si>
    <t>ЗАО -</t>
  </si>
  <si>
    <t>Закрытое акционерное общество</t>
  </si>
  <si>
    <t xml:space="preserve">КО - </t>
  </si>
  <si>
    <t>Калининградская область</t>
  </si>
  <si>
    <t>СЗ-</t>
  </si>
  <si>
    <t>Северо-западный</t>
  </si>
  <si>
    <t>ЦРБ-</t>
  </si>
  <si>
    <t>Центральная районная больница</t>
  </si>
  <si>
    <t xml:space="preserve">МО - </t>
  </si>
  <si>
    <t>Министерство обороны</t>
  </si>
  <si>
    <t>ЦГБ-</t>
  </si>
  <si>
    <t>Центральная городская больница</t>
  </si>
  <si>
    <t xml:space="preserve">МЗ - </t>
  </si>
  <si>
    <t>Министерство здравоохранения</t>
  </si>
  <si>
    <t xml:space="preserve">ЧУЗ - </t>
  </si>
  <si>
    <t>Частное учреждение здравоохранения</t>
  </si>
  <si>
    <t>РФ -</t>
  </si>
  <si>
    <t>Российская Федерация</t>
  </si>
  <si>
    <t>РЖД-</t>
  </si>
  <si>
    <t>Российские железные дороги</t>
  </si>
  <si>
    <t>ФГАОУ ВО -</t>
  </si>
  <si>
    <t>Федеральное государственное автономное образовательное учреждение высшего образования</t>
  </si>
  <si>
    <t xml:space="preserve">ООО - </t>
  </si>
  <si>
    <t>Общество с ограниченной ответственностью</t>
  </si>
  <si>
    <t xml:space="preserve">ЛДЦ - </t>
  </si>
  <si>
    <t>Лечебно диагностический центр</t>
  </si>
  <si>
    <t>ФГБУ -</t>
  </si>
  <si>
    <t xml:space="preserve">Федеральное государственное бюджетное учреждение </t>
  </si>
  <si>
    <t xml:space="preserve">НМЦ - </t>
  </si>
  <si>
    <t>Научно-методический центр</t>
  </si>
  <si>
    <t xml:space="preserve">НПФ - </t>
  </si>
  <si>
    <t>Научно-производственная фирма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</si>
</sst>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-* #,##0.00\ _₽_-;\-* #,##0.00\ _₽_-;_-* &quot;-&quot;??\ _₽_-;_-@_-"/>
    <numFmt numFmtId="166" formatCode="_-* #,##0.00_р_._-;\-* #,##0.00_р_._-;_-* &quot;-&quot;??_р_._-;_-@_-"/>
    <numFmt numFmtId="167" formatCode="#,##0.0000"/>
    <numFmt numFmtId="168" formatCode="_-* #,##0_р_._-;\-* #,##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8" fillId="0" borderId="0"/>
  </cellStyleXfs>
  <cellXfs count="64">
    <xf numFmtId="0" fontId="0" fillId="0" borderId="0" xfId="0"/>
    <xf numFmtId="167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top"/>
    </xf>
    <xf numFmtId="168" fontId="2" fillId="0" borderId="0" xfId="1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5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justify" vertical="top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3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9" fillId="0" borderId="0" xfId="2" applyFont="1" applyAlignment="1">
      <alignment vertical="top"/>
    </xf>
    <xf numFmtId="0" fontId="10" fillId="0" borderId="0" xfId="2" applyFont="1" applyAlignment="1">
      <alignment vertical="top"/>
    </xf>
    <xf numFmtId="164" fontId="11" fillId="0" borderId="0" xfId="0" applyNumberFormat="1" applyFont="1" applyAlignment="1">
      <alignment vertical="top"/>
    </xf>
    <xf numFmtId="164" fontId="9" fillId="0" borderId="0" xfId="2" applyNumberFormat="1" applyFont="1" applyAlignment="1">
      <alignment vertical="top"/>
    </xf>
    <xf numFmtId="0" fontId="11" fillId="0" borderId="0" xfId="0" applyFont="1" applyAlignment="1">
      <alignment vertical="top"/>
    </xf>
    <xf numFmtId="164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vertical="top"/>
    </xf>
    <xf numFmtId="164" fontId="9" fillId="0" borderId="0" xfId="2" applyNumberFormat="1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13" xfId="0" applyFont="1" applyBorder="1" applyAlignment="1">
      <alignment vertical="top" wrapText="1"/>
    </xf>
    <xf numFmtId="3" fontId="2" fillId="0" borderId="14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vertical="top" wrapText="1"/>
    </xf>
    <xf numFmtId="3" fontId="2" fillId="0" borderId="17" xfId="0" applyNumberFormat="1" applyFont="1" applyBorder="1" applyAlignment="1">
      <alignment horizontal="center" vertical="center"/>
    </xf>
    <xf numFmtId="3" fontId="2" fillId="0" borderId="18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4" xfId="2" xr:uid="{81B44D72-5255-4822-96C5-7211EDEA2E0C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2A696-4190-4E64-A933-80F72CF23A1C}">
  <sheetPr>
    <pageSetUpPr fitToPage="1"/>
  </sheetPr>
  <dimension ref="A1:S62"/>
  <sheetViews>
    <sheetView tabSelected="1" zoomScale="75" zoomScaleNormal="75" workbookViewId="0">
      <pane xSplit="4" ySplit="8" topLeftCell="E23" activePane="bottomRight" state="frozen"/>
      <selection pane="topRight" activeCell="E1" sqref="E1"/>
      <selection pane="bottomLeft" activeCell="A9" sqref="A9"/>
      <selection pane="bottomRight" activeCell="E25" sqref="E25"/>
    </sheetView>
  </sheetViews>
  <sheetFormatPr defaultColWidth="9.140625" defaultRowHeight="21" customHeight="1" x14ac:dyDescent="0.25"/>
  <cols>
    <col min="1" max="1" width="8" style="6" bestFit="1" customWidth="1"/>
    <col min="2" max="2" width="11.140625" style="6" hidden="1" customWidth="1"/>
    <col min="3" max="3" width="60" style="6" customWidth="1"/>
    <col min="4" max="4" width="14.28515625" style="7" hidden="1" customWidth="1"/>
    <col min="5" max="5" width="9.140625" style="8" customWidth="1"/>
    <col min="6" max="6" width="11.5703125" style="7" bestFit="1" customWidth="1"/>
    <col min="7" max="7" width="10.42578125" style="8" customWidth="1"/>
    <col min="8" max="8" width="10.5703125" style="7" customWidth="1"/>
    <col min="9" max="9" width="7.5703125" style="8" bestFit="1" customWidth="1"/>
    <col min="10" max="10" width="11.7109375" style="7" customWidth="1"/>
    <col min="11" max="11" width="7.5703125" style="8" bestFit="1" customWidth="1"/>
    <col min="12" max="12" width="11" style="7" customWidth="1"/>
    <col min="13" max="13" width="8" style="8" customWidth="1"/>
    <col min="14" max="14" width="10.42578125" style="7" customWidth="1"/>
    <col min="15" max="15" width="7.5703125" style="8" bestFit="1" customWidth="1"/>
    <col min="16" max="16" width="12.28515625" style="7" customWidth="1"/>
    <col min="17" max="17" width="10.42578125" style="8" customWidth="1"/>
    <col min="18" max="18" width="11.7109375" style="8" customWidth="1"/>
    <col min="19" max="19" width="12.7109375" style="7" customWidth="1"/>
    <col min="20" max="16384" width="9.140625" style="7"/>
  </cols>
  <sheetData>
    <row r="1" spans="1:19" ht="21" customHeight="1" x14ac:dyDescent="0.25">
      <c r="D1" s="6"/>
      <c r="E1" s="7"/>
      <c r="F1" s="8"/>
      <c r="G1" s="7"/>
      <c r="H1" s="8"/>
      <c r="I1" s="7"/>
      <c r="J1" s="8"/>
      <c r="K1" s="7"/>
      <c r="L1" s="8"/>
      <c r="M1" s="7"/>
      <c r="N1" s="8"/>
      <c r="O1" s="7"/>
      <c r="P1" s="8"/>
      <c r="Q1" s="7"/>
      <c r="S1" s="9" t="s">
        <v>0</v>
      </c>
    </row>
    <row r="2" spans="1:19" ht="21" customHeight="1" x14ac:dyDescent="0.25">
      <c r="D2" s="6"/>
      <c r="E2" s="7"/>
      <c r="F2" s="8"/>
      <c r="G2" s="7"/>
      <c r="H2" s="8"/>
      <c r="I2" s="7"/>
      <c r="J2" s="8"/>
      <c r="K2" s="7"/>
      <c r="L2" s="8"/>
      <c r="M2" s="7"/>
      <c r="N2" s="8"/>
      <c r="O2" s="7"/>
      <c r="P2" s="8"/>
      <c r="Q2" s="7"/>
      <c r="S2" s="9" t="s">
        <v>1</v>
      </c>
    </row>
    <row r="3" spans="1:19" ht="21" customHeight="1" x14ac:dyDescent="0.25">
      <c r="D3" s="6"/>
      <c r="E3" s="7"/>
      <c r="F3" s="8"/>
      <c r="G3" s="7"/>
      <c r="H3" s="8"/>
      <c r="I3" s="7"/>
      <c r="J3" s="8"/>
      <c r="K3" s="7"/>
      <c r="L3" s="8"/>
      <c r="M3" s="7"/>
      <c r="N3" s="8"/>
      <c r="O3" s="7"/>
      <c r="P3" s="8"/>
      <c r="Q3" s="7"/>
      <c r="S3" s="9" t="s">
        <v>2</v>
      </c>
    </row>
    <row r="4" spans="1:19" ht="21" customHeight="1" x14ac:dyDescent="0.25">
      <c r="A4" s="10"/>
      <c r="B4" s="7"/>
      <c r="C4" s="7"/>
      <c r="E4" s="11"/>
      <c r="F4" s="1"/>
      <c r="G4" s="11"/>
      <c r="H4" s="1"/>
      <c r="I4" s="11"/>
      <c r="J4" s="2"/>
      <c r="K4" s="11"/>
      <c r="L4" s="3"/>
      <c r="M4" s="11"/>
      <c r="N4" s="3"/>
      <c r="O4" s="11"/>
      <c r="P4" s="3"/>
      <c r="Q4" s="11"/>
      <c r="R4" s="3"/>
      <c r="S4" s="12"/>
    </row>
    <row r="5" spans="1:19" ht="45.75" customHeight="1" x14ac:dyDescent="0.25">
      <c r="A5" s="48" t="s">
        <v>3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</row>
    <row r="6" spans="1:19" ht="21" customHeight="1" x14ac:dyDescent="0.25">
      <c r="A6" s="7"/>
      <c r="B6" s="7"/>
      <c r="C6" s="7"/>
      <c r="E6" s="7"/>
      <c r="F6" s="4"/>
      <c r="G6" s="7"/>
      <c r="J6" s="13"/>
      <c r="K6" s="13"/>
      <c r="L6" s="13"/>
      <c r="M6" s="13"/>
      <c r="N6" s="13"/>
      <c r="O6" s="11"/>
      <c r="P6" s="4"/>
      <c r="Q6" s="5"/>
      <c r="R6" s="4"/>
      <c r="S6" s="4"/>
    </row>
    <row r="7" spans="1:19" ht="32.25" customHeight="1" x14ac:dyDescent="0.25">
      <c r="A7" s="49" t="s">
        <v>4</v>
      </c>
      <c r="B7" s="50" t="s">
        <v>5</v>
      </c>
      <c r="C7" s="52" t="s">
        <v>6</v>
      </c>
      <c r="D7" s="14"/>
      <c r="E7" s="45" t="s">
        <v>7</v>
      </c>
      <c r="F7" s="46"/>
      <c r="G7" s="45" t="s">
        <v>8</v>
      </c>
      <c r="H7" s="46"/>
      <c r="I7" s="45" t="s">
        <v>9</v>
      </c>
      <c r="J7" s="46"/>
      <c r="K7" s="45" t="s">
        <v>10</v>
      </c>
      <c r="L7" s="46"/>
      <c r="M7" s="45" t="s">
        <v>11</v>
      </c>
      <c r="N7" s="46"/>
      <c r="O7" s="45" t="s">
        <v>12</v>
      </c>
      <c r="P7" s="46"/>
      <c r="Q7" s="45" t="s">
        <v>13</v>
      </c>
      <c r="R7" s="46"/>
      <c r="S7" s="47" t="s">
        <v>14</v>
      </c>
    </row>
    <row r="8" spans="1:19" ht="36.75" customHeight="1" x14ac:dyDescent="0.25">
      <c r="A8" s="49"/>
      <c r="B8" s="51"/>
      <c r="C8" s="53"/>
      <c r="D8" s="15"/>
      <c r="E8" s="16" t="s">
        <v>15</v>
      </c>
      <c r="F8" s="17" t="s">
        <v>16</v>
      </c>
      <c r="G8" s="16" t="s">
        <v>15</v>
      </c>
      <c r="H8" s="17" t="s">
        <v>16</v>
      </c>
      <c r="I8" s="16" t="s">
        <v>15</v>
      </c>
      <c r="J8" s="17" t="s">
        <v>16</v>
      </c>
      <c r="K8" s="16" t="s">
        <v>15</v>
      </c>
      <c r="L8" s="17" t="s">
        <v>16</v>
      </c>
      <c r="M8" s="16" t="s">
        <v>15</v>
      </c>
      <c r="N8" s="17" t="s">
        <v>16</v>
      </c>
      <c r="O8" s="16" t="s">
        <v>15</v>
      </c>
      <c r="P8" s="17" t="s">
        <v>16</v>
      </c>
      <c r="Q8" s="16" t="s">
        <v>15</v>
      </c>
      <c r="R8" s="17" t="s">
        <v>16</v>
      </c>
      <c r="S8" s="47"/>
    </row>
    <row r="9" spans="1:19" ht="21" customHeight="1" x14ac:dyDescent="0.25">
      <c r="A9" s="18">
        <v>1</v>
      </c>
      <c r="B9" s="15">
        <v>390800</v>
      </c>
      <c r="C9" s="19" t="s">
        <v>17</v>
      </c>
      <c r="D9" s="20"/>
      <c r="E9" s="21">
        <v>4577</v>
      </c>
      <c r="F9" s="22">
        <v>13700.85768000088</v>
      </c>
      <c r="G9" s="21">
        <v>6317</v>
      </c>
      <c r="H9" s="22">
        <v>24195.994159998514</v>
      </c>
      <c r="I9" s="21">
        <v>1146</v>
      </c>
      <c r="J9" s="23">
        <v>696.20381999999859</v>
      </c>
      <c r="K9" s="21">
        <v>330</v>
      </c>
      <c r="L9" s="23">
        <v>301.06560000000178</v>
      </c>
      <c r="M9" s="21">
        <v>0</v>
      </c>
      <c r="N9" s="23">
        <v>0</v>
      </c>
      <c r="O9" s="21">
        <v>0</v>
      </c>
      <c r="P9" s="23">
        <v>0</v>
      </c>
      <c r="Q9" s="21">
        <v>0</v>
      </c>
      <c r="R9" s="23">
        <v>0</v>
      </c>
      <c r="S9" s="24">
        <f>F9+H9+J9+L9+N9+P9+R9</f>
        <v>38894.121259999389</v>
      </c>
    </row>
    <row r="10" spans="1:19" ht="21" customHeight="1" x14ac:dyDescent="0.25">
      <c r="A10" s="18">
        <v>2</v>
      </c>
      <c r="B10" s="15">
        <v>390470</v>
      </c>
      <c r="C10" s="19" t="s">
        <v>18</v>
      </c>
      <c r="D10" s="20"/>
      <c r="E10" s="21">
        <v>24209</v>
      </c>
      <c r="F10" s="22">
        <v>81920.194099998698</v>
      </c>
      <c r="G10" s="21">
        <v>6424</v>
      </c>
      <c r="H10" s="22">
        <v>27035.573849999368</v>
      </c>
      <c r="I10" s="21">
        <v>8281</v>
      </c>
      <c r="J10" s="23">
        <v>4777.0751000004893</v>
      </c>
      <c r="K10" s="21">
        <v>7471</v>
      </c>
      <c r="L10" s="23">
        <v>8918.6655199992128</v>
      </c>
      <c r="M10" s="21">
        <v>0</v>
      </c>
      <c r="N10" s="23">
        <v>0</v>
      </c>
      <c r="O10" s="21">
        <v>1</v>
      </c>
      <c r="P10" s="23">
        <v>2.1084299999999998</v>
      </c>
      <c r="Q10" s="21">
        <v>0</v>
      </c>
      <c r="R10" s="23">
        <v>0</v>
      </c>
      <c r="S10" s="24">
        <f t="shared" ref="S10:S45" si="0">F10+H10+J10+L10+N10+P10+R10</f>
        <v>122653.61699999774</v>
      </c>
    </row>
    <row r="11" spans="1:19" ht="21" customHeight="1" x14ac:dyDescent="0.25">
      <c r="A11" s="18">
        <v>3</v>
      </c>
      <c r="B11" s="15">
        <v>391100</v>
      </c>
      <c r="C11" s="19" t="s">
        <v>19</v>
      </c>
      <c r="D11" s="25"/>
      <c r="E11" s="21">
        <v>0</v>
      </c>
      <c r="F11" s="22">
        <v>0</v>
      </c>
      <c r="G11" s="21">
        <v>0</v>
      </c>
      <c r="H11" s="22">
        <v>0</v>
      </c>
      <c r="I11" s="21">
        <v>0</v>
      </c>
      <c r="J11" s="23">
        <v>0</v>
      </c>
      <c r="K11" s="21">
        <v>0</v>
      </c>
      <c r="L11" s="23">
        <v>0</v>
      </c>
      <c r="M11" s="21">
        <v>0</v>
      </c>
      <c r="N11" s="23">
        <v>0</v>
      </c>
      <c r="O11" s="21">
        <v>0</v>
      </c>
      <c r="P11" s="23">
        <v>0</v>
      </c>
      <c r="Q11" s="21">
        <v>6126</v>
      </c>
      <c r="R11" s="23">
        <v>2658.6840000000002</v>
      </c>
      <c r="S11" s="24">
        <f t="shared" si="0"/>
        <v>2658.6840000000002</v>
      </c>
    </row>
    <row r="12" spans="1:19" ht="21" customHeight="1" x14ac:dyDescent="0.25">
      <c r="A12" s="18">
        <v>4</v>
      </c>
      <c r="B12" s="15">
        <v>390012</v>
      </c>
      <c r="C12" s="19" t="s">
        <v>20</v>
      </c>
      <c r="D12" s="25"/>
      <c r="E12" s="21">
        <v>2504</v>
      </c>
      <c r="F12" s="22">
        <v>9203.7778600001129</v>
      </c>
      <c r="G12" s="21">
        <v>331</v>
      </c>
      <c r="H12" s="22">
        <v>690.51920999999959</v>
      </c>
      <c r="I12" s="21">
        <v>347</v>
      </c>
      <c r="J12" s="23">
        <v>214.66862999999992</v>
      </c>
      <c r="K12" s="21">
        <v>1983</v>
      </c>
      <c r="L12" s="23">
        <v>2257.3230300000141</v>
      </c>
      <c r="M12" s="21">
        <v>0</v>
      </c>
      <c r="N12" s="23">
        <v>0</v>
      </c>
      <c r="O12" s="21">
        <v>0</v>
      </c>
      <c r="P12" s="23">
        <v>0</v>
      </c>
      <c r="Q12" s="21">
        <v>0</v>
      </c>
      <c r="R12" s="23">
        <v>0</v>
      </c>
      <c r="S12" s="24">
        <f t="shared" si="0"/>
        <v>12366.288730000128</v>
      </c>
    </row>
    <row r="13" spans="1:19" ht="21" customHeight="1" x14ac:dyDescent="0.25">
      <c r="A13" s="18">
        <v>5</v>
      </c>
      <c r="B13" s="15">
        <v>391000</v>
      </c>
      <c r="C13" s="19" t="s">
        <v>21</v>
      </c>
      <c r="D13" s="20"/>
      <c r="E13" s="21">
        <v>182</v>
      </c>
      <c r="F13" s="22">
        <v>290.97796000000039</v>
      </c>
      <c r="G13" s="21">
        <v>0</v>
      </c>
      <c r="H13" s="22">
        <v>0</v>
      </c>
      <c r="I13" s="21">
        <v>0</v>
      </c>
      <c r="J13" s="23">
        <v>0</v>
      </c>
      <c r="K13" s="21">
        <v>0</v>
      </c>
      <c r="L13" s="23">
        <v>0</v>
      </c>
      <c r="M13" s="21">
        <v>0</v>
      </c>
      <c r="N13" s="23">
        <v>0</v>
      </c>
      <c r="O13" s="21">
        <v>0</v>
      </c>
      <c r="P13" s="23">
        <v>0</v>
      </c>
      <c r="Q13" s="21">
        <v>0</v>
      </c>
      <c r="R13" s="23">
        <v>0</v>
      </c>
      <c r="S13" s="24">
        <f t="shared" si="0"/>
        <v>290.97796000000039</v>
      </c>
    </row>
    <row r="14" spans="1:19" ht="21" customHeight="1" x14ac:dyDescent="0.25">
      <c r="A14" s="18">
        <v>6</v>
      </c>
      <c r="B14" s="15">
        <v>390050</v>
      </c>
      <c r="C14" s="19" t="s">
        <v>22</v>
      </c>
      <c r="D14" s="25"/>
      <c r="E14" s="21">
        <v>0</v>
      </c>
      <c r="F14" s="22">
        <v>0</v>
      </c>
      <c r="G14" s="21">
        <v>0</v>
      </c>
      <c r="H14" s="22">
        <v>0</v>
      </c>
      <c r="I14" s="21">
        <v>0</v>
      </c>
      <c r="J14" s="23">
        <v>0</v>
      </c>
      <c r="K14" s="21">
        <v>0</v>
      </c>
      <c r="L14" s="23">
        <v>0</v>
      </c>
      <c r="M14" s="21">
        <v>0</v>
      </c>
      <c r="N14" s="23">
        <v>0</v>
      </c>
      <c r="O14" s="21">
        <v>0</v>
      </c>
      <c r="P14" s="23">
        <v>0</v>
      </c>
      <c r="Q14" s="21">
        <v>1456</v>
      </c>
      <c r="R14" s="23">
        <v>631.904</v>
      </c>
      <c r="S14" s="24">
        <f t="shared" si="0"/>
        <v>631.904</v>
      </c>
    </row>
    <row r="15" spans="1:19" ht="21" customHeight="1" x14ac:dyDescent="0.25">
      <c r="A15" s="18">
        <v>7</v>
      </c>
      <c r="B15" s="15">
        <v>390018</v>
      </c>
      <c r="C15" s="19" t="s">
        <v>23</v>
      </c>
      <c r="D15" s="25"/>
      <c r="E15" s="21">
        <v>0</v>
      </c>
      <c r="F15" s="22">
        <v>0</v>
      </c>
      <c r="G15" s="21">
        <v>0</v>
      </c>
      <c r="H15" s="22">
        <v>0</v>
      </c>
      <c r="I15" s="21">
        <v>0</v>
      </c>
      <c r="J15" s="23">
        <v>0</v>
      </c>
      <c r="K15" s="21">
        <v>0</v>
      </c>
      <c r="L15" s="23">
        <v>0</v>
      </c>
      <c r="M15" s="21">
        <v>58</v>
      </c>
      <c r="N15" s="23">
        <v>1155.7955800000002</v>
      </c>
      <c r="O15" s="21">
        <v>4154</v>
      </c>
      <c r="P15" s="23">
        <v>10832.734930000552</v>
      </c>
      <c r="Q15" s="21">
        <v>0</v>
      </c>
      <c r="R15" s="23">
        <v>0</v>
      </c>
      <c r="S15" s="24">
        <f t="shared" si="0"/>
        <v>11988.530510000552</v>
      </c>
    </row>
    <row r="16" spans="1:19" ht="21" customHeight="1" x14ac:dyDescent="0.25">
      <c r="A16" s="18">
        <v>8</v>
      </c>
      <c r="B16" s="15">
        <v>390100</v>
      </c>
      <c r="C16" s="19" t="s">
        <v>24</v>
      </c>
      <c r="D16" s="26"/>
      <c r="E16" s="21">
        <v>0</v>
      </c>
      <c r="F16" s="22">
        <v>0</v>
      </c>
      <c r="G16" s="21">
        <v>0</v>
      </c>
      <c r="H16" s="22">
        <v>0</v>
      </c>
      <c r="I16" s="21">
        <v>3546</v>
      </c>
      <c r="J16" s="23">
        <v>2094.8351300001314</v>
      </c>
      <c r="K16" s="21">
        <v>3006</v>
      </c>
      <c r="L16" s="23">
        <v>3147.0908799999588</v>
      </c>
      <c r="M16" s="21">
        <v>0</v>
      </c>
      <c r="N16" s="23">
        <v>0</v>
      </c>
      <c r="O16" s="21">
        <v>0</v>
      </c>
      <c r="P16" s="23">
        <v>0</v>
      </c>
      <c r="Q16" s="21">
        <v>0</v>
      </c>
      <c r="R16" s="23">
        <v>0</v>
      </c>
      <c r="S16" s="24">
        <f t="shared" si="0"/>
        <v>5241.9260100000902</v>
      </c>
    </row>
    <row r="17" spans="1:19" ht="21" customHeight="1" x14ac:dyDescent="0.25">
      <c r="A17" s="18">
        <v>9</v>
      </c>
      <c r="B17" s="15">
        <v>390400</v>
      </c>
      <c r="C17" s="19" t="s">
        <v>25</v>
      </c>
      <c r="D17" s="20"/>
      <c r="E17" s="21">
        <v>0</v>
      </c>
      <c r="F17" s="22">
        <v>0</v>
      </c>
      <c r="G17" s="21">
        <v>0</v>
      </c>
      <c r="H17" s="22">
        <v>0</v>
      </c>
      <c r="I17" s="21">
        <v>16814</v>
      </c>
      <c r="J17" s="23">
        <v>9691.1558200000454</v>
      </c>
      <c r="K17" s="21">
        <v>3589</v>
      </c>
      <c r="L17" s="23">
        <v>3437.8833299998355</v>
      </c>
      <c r="M17" s="21">
        <v>0</v>
      </c>
      <c r="N17" s="23">
        <v>0</v>
      </c>
      <c r="O17" s="21">
        <v>0</v>
      </c>
      <c r="P17" s="23">
        <v>0</v>
      </c>
      <c r="Q17" s="21">
        <v>0</v>
      </c>
      <c r="R17" s="23">
        <v>0</v>
      </c>
      <c r="S17" s="24">
        <f t="shared" si="0"/>
        <v>13129.03914999988</v>
      </c>
    </row>
    <row r="18" spans="1:19" ht="21" customHeight="1" x14ac:dyDescent="0.25">
      <c r="A18" s="18">
        <v>10</v>
      </c>
      <c r="B18" s="15">
        <v>390890</v>
      </c>
      <c r="C18" s="19" t="s">
        <v>26</v>
      </c>
      <c r="D18" s="20"/>
      <c r="E18" s="21">
        <v>0</v>
      </c>
      <c r="F18" s="22">
        <v>0</v>
      </c>
      <c r="G18" s="21">
        <v>0</v>
      </c>
      <c r="H18" s="22">
        <v>0</v>
      </c>
      <c r="I18" s="21">
        <v>6161</v>
      </c>
      <c r="J18" s="23">
        <v>3770.4724400002656</v>
      </c>
      <c r="K18" s="21">
        <v>0</v>
      </c>
      <c r="L18" s="23">
        <v>0</v>
      </c>
      <c r="M18" s="21">
        <v>0</v>
      </c>
      <c r="N18" s="23">
        <v>0</v>
      </c>
      <c r="O18" s="21">
        <v>0</v>
      </c>
      <c r="P18" s="23">
        <v>0</v>
      </c>
      <c r="Q18" s="21">
        <v>0</v>
      </c>
      <c r="R18" s="23">
        <v>0</v>
      </c>
      <c r="S18" s="24">
        <f t="shared" si="0"/>
        <v>3770.4724400002656</v>
      </c>
    </row>
    <row r="19" spans="1:19" ht="21" customHeight="1" x14ac:dyDescent="0.25">
      <c r="A19" s="18">
        <v>11</v>
      </c>
      <c r="B19" s="15">
        <v>390070</v>
      </c>
      <c r="C19" s="19" t="s">
        <v>27</v>
      </c>
      <c r="D19" s="25"/>
      <c r="E19" s="21">
        <v>8350</v>
      </c>
      <c r="F19" s="22">
        <v>16944.947740003157</v>
      </c>
      <c r="G19" s="21">
        <v>2427</v>
      </c>
      <c r="H19" s="22">
        <v>8997.4189199998182</v>
      </c>
      <c r="I19" s="21">
        <v>3</v>
      </c>
      <c r="J19" s="23">
        <v>1.6329900000000002</v>
      </c>
      <c r="K19" s="21">
        <v>798</v>
      </c>
      <c r="L19" s="23">
        <v>1064.4140900000066</v>
      </c>
      <c r="M19" s="21">
        <v>0</v>
      </c>
      <c r="N19" s="23">
        <v>0</v>
      </c>
      <c r="O19" s="21">
        <v>0</v>
      </c>
      <c r="P19" s="23">
        <v>0</v>
      </c>
      <c r="Q19" s="21">
        <v>0</v>
      </c>
      <c r="R19" s="23">
        <v>0</v>
      </c>
      <c r="S19" s="24">
        <f t="shared" si="0"/>
        <v>27008.413740002979</v>
      </c>
    </row>
    <row r="20" spans="1:19" ht="21" customHeight="1" x14ac:dyDescent="0.25">
      <c r="A20" s="18">
        <v>12</v>
      </c>
      <c r="B20" s="15">
        <v>390440</v>
      </c>
      <c r="C20" s="19" t="s">
        <v>28</v>
      </c>
      <c r="D20" s="20"/>
      <c r="E20" s="21">
        <v>3489</v>
      </c>
      <c r="F20" s="22">
        <v>12757.219800000781</v>
      </c>
      <c r="G20" s="21">
        <v>0</v>
      </c>
      <c r="H20" s="22">
        <v>0</v>
      </c>
      <c r="I20" s="21">
        <v>7608</v>
      </c>
      <c r="J20" s="23">
        <v>4450.0853800001851</v>
      </c>
      <c r="K20" s="21">
        <v>927</v>
      </c>
      <c r="L20" s="23">
        <v>1045.1829699999887</v>
      </c>
      <c r="M20" s="21">
        <v>0</v>
      </c>
      <c r="N20" s="23">
        <v>0</v>
      </c>
      <c r="O20" s="21">
        <v>3055</v>
      </c>
      <c r="P20" s="23">
        <v>6441.2536499998278</v>
      </c>
      <c r="Q20" s="21">
        <v>3962</v>
      </c>
      <c r="R20" s="23">
        <v>1719.508</v>
      </c>
      <c r="S20" s="24">
        <f t="shared" si="0"/>
        <v>26413.249800000784</v>
      </c>
    </row>
    <row r="21" spans="1:19" ht="21" customHeight="1" x14ac:dyDescent="0.25">
      <c r="A21" s="18">
        <v>13</v>
      </c>
      <c r="B21" s="15">
        <v>390200</v>
      </c>
      <c r="C21" s="19" t="s">
        <v>29</v>
      </c>
      <c r="D21" s="20"/>
      <c r="E21" s="21">
        <v>0</v>
      </c>
      <c r="F21" s="22">
        <v>0</v>
      </c>
      <c r="G21" s="21">
        <v>0</v>
      </c>
      <c r="H21" s="22">
        <v>0</v>
      </c>
      <c r="I21" s="21">
        <v>82</v>
      </c>
      <c r="J21" s="23">
        <v>52.106899999999939</v>
      </c>
      <c r="K21" s="21">
        <v>202</v>
      </c>
      <c r="L21" s="23">
        <v>186.39918000000085</v>
      </c>
      <c r="M21" s="21">
        <v>0</v>
      </c>
      <c r="N21" s="23">
        <v>0</v>
      </c>
      <c r="O21" s="21">
        <v>0</v>
      </c>
      <c r="P21" s="23">
        <v>0</v>
      </c>
      <c r="Q21" s="21">
        <v>0</v>
      </c>
      <c r="R21" s="23">
        <v>0</v>
      </c>
      <c r="S21" s="24">
        <f t="shared" si="0"/>
        <v>238.50608000000079</v>
      </c>
    </row>
    <row r="22" spans="1:19" ht="21" customHeight="1" x14ac:dyDescent="0.25">
      <c r="A22" s="18">
        <v>14</v>
      </c>
      <c r="B22" s="15">
        <v>390160</v>
      </c>
      <c r="C22" s="19" t="s">
        <v>30</v>
      </c>
      <c r="D22" s="25"/>
      <c r="E22" s="21">
        <v>0</v>
      </c>
      <c r="F22" s="22">
        <v>0</v>
      </c>
      <c r="G22" s="21">
        <v>0</v>
      </c>
      <c r="H22" s="22">
        <v>0</v>
      </c>
      <c r="I22" s="21">
        <v>281</v>
      </c>
      <c r="J22" s="23">
        <v>178.56145000000043</v>
      </c>
      <c r="K22" s="21">
        <v>780</v>
      </c>
      <c r="L22" s="23">
        <v>711.60959999999295</v>
      </c>
      <c r="M22" s="21">
        <v>0</v>
      </c>
      <c r="N22" s="23">
        <v>0</v>
      </c>
      <c r="O22" s="21">
        <v>0</v>
      </c>
      <c r="P22" s="23">
        <v>0</v>
      </c>
      <c r="Q22" s="21">
        <v>0</v>
      </c>
      <c r="R22" s="23">
        <v>0</v>
      </c>
      <c r="S22" s="24">
        <f t="shared" si="0"/>
        <v>890.17104999999333</v>
      </c>
    </row>
    <row r="23" spans="1:19" ht="21" customHeight="1" x14ac:dyDescent="0.25">
      <c r="A23" s="18">
        <v>15</v>
      </c>
      <c r="B23" s="15">
        <v>390210</v>
      </c>
      <c r="C23" s="19" t="s">
        <v>31</v>
      </c>
      <c r="D23" s="20"/>
      <c r="E23" s="21">
        <v>1783</v>
      </c>
      <c r="F23" s="22">
        <v>3128.223539999979</v>
      </c>
      <c r="G23" s="21">
        <v>0</v>
      </c>
      <c r="H23" s="22">
        <v>0</v>
      </c>
      <c r="I23" s="21">
        <v>686</v>
      </c>
      <c r="J23" s="23">
        <v>394.02204999999708</v>
      </c>
      <c r="K23" s="21">
        <v>1101</v>
      </c>
      <c r="L23" s="23">
        <v>1252.4527699999931</v>
      </c>
      <c r="M23" s="21">
        <v>0</v>
      </c>
      <c r="N23" s="23">
        <v>0</v>
      </c>
      <c r="O23" s="21">
        <v>0</v>
      </c>
      <c r="P23" s="23">
        <v>0</v>
      </c>
      <c r="Q23" s="21">
        <v>0</v>
      </c>
      <c r="R23" s="23">
        <v>0</v>
      </c>
      <c r="S23" s="24">
        <f t="shared" si="0"/>
        <v>4774.6983599999694</v>
      </c>
    </row>
    <row r="24" spans="1:19" ht="21" customHeight="1" x14ac:dyDescent="0.25">
      <c r="A24" s="18">
        <v>16</v>
      </c>
      <c r="B24" s="15">
        <v>390220</v>
      </c>
      <c r="C24" s="19" t="s">
        <v>32</v>
      </c>
      <c r="D24" s="26"/>
      <c r="E24" s="21">
        <v>0</v>
      </c>
      <c r="F24" s="22">
        <v>0</v>
      </c>
      <c r="G24" s="21">
        <v>0</v>
      </c>
      <c r="H24" s="22">
        <v>0</v>
      </c>
      <c r="I24" s="21">
        <v>1304</v>
      </c>
      <c r="J24" s="23">
        <v>787.24192999998695</v>
      </c>
      <c r="K24" s="21">
        <v>1039</v>
      </c>
      <c r="L24" s="23">
        <v>946.4750399999798</v>
      </c>
      <c r="M24" s="21">
        <v>0</v>
      </c>
      <c r="N24" s="23">
        <v>0</v>
      </c>
      <c r="O24" s="21">
        <v>0</v>
      </c>
      <c r="P24" s="23">
        <v>0</v>
      </c>
      <c r="Q24" s="21">
        <v>0</v>
      </c>
      <c r="R24" s="23">
        <v>0</v>
      </c>
      <c r="S24" s="24">
        <f t="shared" si="0"/>
        <v>1733.7169699999668</v>
      </c>
    </row>
    <row r="25" spans="1:19" ht="21" customHeight="1" x14ac:dyDescent="0.25">
      <c r="A25" s="18">
        <v>17</v>
      </c>
      <c r="B25" s="15">
        <v>390230</v>
      </c>
      <c r="C25" s="19" t="s">
        <v>33</v>
      </c>
      <c r="D25" s="20"/>
      <c r="E25" s="21">
        <v>2765</v>
      </c>
      <c r="F25" s="22">
        <v>7114.2414599999529</v>
      </c>
      <c r="G25" s="21">
        <v>0</v>
      </c>
      <c r="H25" s="22">
        <v>0</v>
      </c>
      <c r="I25" s="21">
        <v>1743</v>
      </c>
      <c r="J25" s="23">
        <v>1063.9620299999874</v>
      </c>
      <c r="K25" s="21">
        <v>499</v>
      </c>
      <c r="L25" s="23">
        <v>456.34626000000299</v>
      </c>
      <c r="M25" s="21">
        <v>0</v>
      </c>
      <c r="N25" s="23">
        <v>0</v>
      </c>
      <c r="O25" s="21">
        <v>0</v>
      </c>
      <c r="P25" s="23">
        <v>0</v>
      </c>
      <c r="Q25" s="21">
        <v>0</v>
      </c>
      <c r="R25" s="23">
        <v>0</v>
      </c>
      <c r="S25" s="24">
        <f t="shared" si="0"/>
        <v>8634.5497499999437</v>
      </c>
    </row>
    <row r="26" spans="1:19" ht="21" customHeight="1" x14ac:dyDescent="0.25">
      <c r="A26" s="18">
        <v>18</v>
      </c>
      <c r="B26" s="15">
        <v>390240</v>
      </c>
      <c r="C26" s="19" t="s">
        <v>34</v>
      </c>
      <c r="D26" s="20"/>
      <c r="E26" s="21">
        <v>2335</v>
      </c>
      <c r="F26" s="22">
        <v>6251.8827899999724</v>
      </c>
      <c r="G26" s="21">
        <v>0</v>
      </c>
      <c r="H26" s="22">
        <v>0</v>
      </c>
      <c r="I26" s="21">
        <v>2102</v>
      </c>
      <c r="J26" s="23">
        <v>1254.7896300000129</v>
      </c>
      <c r="K26" s="21">
        <v>962</v>
      </c>
      <c r="L26" s="23">
        <v>958.90762999998515</v>
      </c>
      <c r="M26" s="21">
        <v>0</v>
      </c>
      <c r="N26" s="23">
        <v>0</v>
      </c>
      <c r="O26" s="21">
        <v>0</v>
      </c>
      <c r="P26" s="23">
        <v>0</v>
      </c>
      <c r="Q26" s="21">
        <v>0</v>
      </c>
      <c r="R26" s="23">
        <v>0</v>
      </c>
      <c r="S26" s="24">
        <f t="shared" si="0"/>
        <v>8465.5800499999714</v>
      </c>
    </row>
    <row r="27" spans="1:19" ht="21" customHeight="1" x14ac:dyDescent="0.25">
      <c r="A27" s="18">
        <v>19</v>
      </c>
      <c r="B27" s="15">
        <v>390290</v>
      </c>
      <c r="C27" s="19" t="s">
        <v>35</v>
      </c>
      <c r="D27" s="20"/>
      <c r="E27" s="21">
        <v>0</v>
      </c>
      <c r="F27" s="22">
        <v>0</v>
      </c>
      <c r="G27" s="21">
        <v>0</v>
      </c>
      <c r="H27" s="22">
        <v>0</v>
      </c>
      <c r="I27" s="21">
        <v>543</v>
      </c>
      <c r="J27" s="23">
        <v>315.89875000000012</v>
      </c>
      <c r="K27" s="21">
        <v>316</v>
      </c>
      <c r="L27" s="23">
        <v>317.84068000000218</v>
      </c>
      <c r="M27" s="21">
        <v>0</v>
      </c>
      <c r="N27" s="23">
        <v>0</v>
      </c>
      <c r="O27" s="21">
        <v>0</v>
      </c>
      <c r="P27" s="23">
        <v>0</v>
      </c>
      <c r="Q27" s="21">
        <v>0</v>
      </c>
      <c r="R27" s="23">
        <v>0</v>
      </c>
      <c r="S27" s="24">
        <f t="shared" si="0"/>
        <v>633.73943000000236</v>
      </c>
    </row>
    <row r="28" spans="1:19" ht="21" customHeight="1" x14ac:dyDescent="0.25">
      <c r="A28" s="18">
        <v>20</v>
      </c>
      <c r="B28" s="15">
        <v>390370</v>
      </c>
      <c r="C28" s="19" t="s">
        <v>36</v>
      </c>
      <c r="D28" s="20"/>
      <c r="E28" s="21">
        <v>0</v>
      </c>
      <c r="F28" s="22">
        <v>0</v>
      </c>
      <c r="G28" s="21">
        <v>0</v>
      </c>
      <c r="H28" s="22">
        <v>0</v>
      </c>
      <c r="I28" s="21">
        <v>0</v>
      </c>
      <c r="J28" s="23">
        <v>0</v>
      </c>
      <c r="K28" s="21">
        <v>180</v>
      </c>
      <c r="L28" s="23">
        <v>163.86124000000072</v>
      </c>
      <c r="M28" s="21">
        <v>0</v>
      </c>
      <c r="N28" s="23">
        <v>0</v>
      </c>
      <c r="O28" s="21">
        <v>0</v>
      </c>
      <c r="P28" s="23">
        <v>0</v>
      </c>
      <c r="Q28" s="21">
        <v>0</v>
      </c>
      <c r="R28" s="23">
        <v>0</v>
      </c>
      <c r="S28" s="24">
        <f t="shared" si="0"/>
        <v>163.86124000000072</v>
      </c>
    </row>
    <row r="29" spans="1:19" ht="21" customHeight="1" x14ac:dyDescent="0.25">
      <c r="A29" s="18">
        <v>21</v>
      </c>
      <c r="B29" s="15">
        <v>390480</v>
      </c>
      <c r="C29" s="19" t="s">
        <v>37</v>
      </c>
      <c r="D29" s="20"/>
      <c r="E29" s="21">
        <v>2888</v>
      </c>
      <c r="F29" s="22">
        <v>11619.526390000521</v>
      </c>
      <c r="G29" s="21">
        <v>0</v>
      </c>
      <c r="H29" s="22">
        <v>0</v>
      </c>
      <c r="I29" s="21">
        <v>1776</v>
      </c>
      <c r="J29" s="23">
        <v>1066.9730500000026</v>
      </c>
      <c r="K29" s="21">
        <v>1338</v>
      </c>
      <c r="L29" s="23">
        <v>1591.083930000003</v>
      </c>
      <c r="M29" s="21">
        <v>0</v>
      </c>
      <c r="N29" s="23">
        <v>0</v>
      </c>
      <c r="O29" s="21">
        <v>0</v>
      </c>
      <c r="P29" s="23">
        <v>0</v>
      </c>
      <c r="Q29" s="21">
        <v>0</v>
      </c>
      <c r="R29" s="23">
        <v>0</v>
      </c>
      <c r="S29" s="24">
        <f t="shared" si="0"/>
        <v>14277.583370000526</v>
      </c>
    </row>
    <row r="30" spans="1:19" ht="21" customHeight="1" x14ac:dyDescent="0.25">
      <c r="A30" s="18">
        <v>22</v>
      </c>
      <c r="B30" s="15">
        <v>390250</v>
      </c>
      <c r="C30" s="19" t="s">
        <v>38</v>
      </c>
      <c r="D30" s="20"/>
      <c r="E30" s="21">
        <v>0</v>
      </c>
      <c r="F30" s="22">
        <v>0</v>
      </c>
      <c r="G30" s="21">
        <v>0</v>
      </c>
      <c r="H30" s="22">
        <v>0</v>
      </c>
      <c r="I30" s="21">
        <v>0</v>
      </c>
      <c r="J30" s="23">
        <v>0</v>
      </c>
      <c r="K30" s="21">
        <v>397</v>
      </c>
      <c r="L30" s="23">
        <v>359.3235500000024</v>
      </c>
      <c r="M30" s="21">
        <v>0</v>
      </c>
      <c r="N30" s="23">
        <v>0</v>
      </c>
      <c r="O30" s="21">
        <v>0</v>
      </c>
      <c r="P30" s="23">
        <v>0</v>
      </c>
      <c r="Q30" s="21">
        <v>0</v>
      </c>
      <c r="R30" s="23">
        <v>0</v>
      </c>
      <c r="S30" s="24">
        <f t="shared" si="0"/>
        <v>359.3235500000024</v>
      </c>
    </row>
    <row r="31" spans="1:19" ht="21" customHeight="1" x14ac:dyDescent="0.25">
      <c r="A31" s="18">
        <v>23</v>
      </c>
      <c r="B31" s="15">
        <v>390300</v>
      </c>
      <c r="C31" s="19" t="s">
        <v>39</v>
      </c>
      <c r="D31" s="20"/>
      <c r="E31" s="21">
        <v>0</v>
      </c>
      <c r="F31" s="22">
        <v>0</v>
      </c>
      <c r="G31" s="21">
        <v>0</v>
      </c>
      <c r="H31" s="22">
        <v>0</v>
      </c>
      <c r="I31" s="21">
        <v>597</v>
      </c>
      <c r="J31" s="23">
        <v>348.75836999999996</v>
      </c>
      <c r="K31" s="21">
        <v>205</v>
      </c>
      <c r="L31" s="23">
        <v>187.02560000000091</v>
      </c>
      <c r="M31" s="21">
        <v>0</v>
      </c>
      <c r="N31" s="23">
        <v>0</v>
      </c>
      <c r="O31" s="21">
        <v>0</v>
      </c>
      <c r="P31" s="23">
        <v>0</v>
      </c>
      <c r="Q31" s="21">
        <v>0</v>
      </c>
      <c r="R31" s="23">
        <v>0</v>
      </c>
      <c r="S31" s="24">
        <f t="shared" si="0"/>
        <v>535.78397000000086</v>
      </c>
    </row>
    <row r="32" spans="1:19" ht="21" customHeight="1" x14ac:dyDescent="0.25">
      <c r="A32" s="18">
        <v>24</v>
      </c>
      <c r="B32" s="15">
        <v>390310</v>
      </c>
      <c r="C32" s="19" t="s">
        <v>40</v>
      </c>
      <c r="D32" s="20"/>
      <c r="E32" s="21">
        <v>0</v>
      </c>
      <c r="F32" s="22">
        <v>0</v>
      </c>
      <c r="G32" s="21">
        <v>0</v>
      </c>
      <c r="H32" s="22">
        <v>0</v>
      </c>
      <c r="I32" s="21">
        <v>0</v>
      </c>
      <c r="J32" s="23">
        <v>0</v>
      </c>
      <c r="K32" s="21">
        <v>410</v>
      </c>
      <c r="L32" s="23">
        <v>374.05120000000232</v>
      </c>
      <c r="M32" s="21">
        <v>0</v>
      </c>
      <c r="N32" s="23">
        <v>0</v>
      </c>
      <c r="O32" s="21">
        <v>0</v>
      </c>
      <c r="P32" s="23">
        <v>0</v>
      </c>
      <c r="Q32" s="21">
        <v>0</v>
      </c>
      <c r="R32" s="23">
        <v>0</v>
      </c>
      <c r="S32" s="24">
        <f t="shared" si="0"/>
        <v>374.05120000000232</v>
      </c>
    </row>
    <row r="33" spans="1:19" ht="21" customHeight="1" x14ac:dyDescent="0.25">
      <c r="A33" s="18">
        <v>25</v>
      </c>
      <c r="B33" s="15">
        <v>390320</v>
      </c>
      <c r="C33" s="19" t="s">
        <v>41</v>
      </c>
      <c r="D33" s="20"/>
      <c r="E33" s="21">
        <v>0</v>
      </c>
      <c r="F33" s="22">
        <v>0</v>
      </c>
      <c r="G33" s="21">
        <v>0</v>
      </c>
      <c r="H33" s="22">
        <v>0</v>
      </c>
      <c r="I33" s="21">
        <v>677</v>
      </c>
      <c r="J33" s="23">
        <v>430.19965000000502</v>
      </c>
      <c r="K33" s="21">
        <v>433</v>
      </c>
      <c r="L33" s="23">
        <v>395.0345600000025</v>
      </c>
      <c r="M33" s="21">
        <v>0</v>
      </c>
      <c r="N33" s="23">
        <v>0</v>
      </c>
      <c r="O33" s="21">
        <v>0</v>
      </c>
      <c r="P33" s="23">
        <v>0</v>
      </c>
      <c r="Q33" s="21">
        <v>0</v>
      </c>
      <c r="R33" s="23">
        <v>0</v>
      </c>
      <c r="S33" s="24">
        <f t="shared" si="0"/>
        <v>825.23421000000758</v>
      </c>
    </row>
    <row r="34" spans="1:19" ht="21" customHeight="1" x14ac:dyDescent="0.25">
      <c r="A34" s="18">
        <v>26</v>
      </c>
      <c r="B34" s="15">
        <v>390180</v>
      </c>
      <c r="C34" s="19" t="s">
        <v>42</v>
      </c>
      <c r="D34" s="20"/>
      <c r="E34" s="21">
        <v>0</v>
      </c>
      <c r="F34" s="22">
        <v>0</v>
      </c>
      <c r="G34" s="21">
        <v>0</v>
      </c>
      <c r="H34" s="22">
        <v>0</v>
      </c>
      <c r="I34" s="21">
        <v>564</v>
      </c>
      <c r="J34" s="23">
        <v>336.61980000000261</v>
      </c>
      <c r="K34" s="21">
        <v>656</v>
      </c>
      <c r="L34" s="23">
        <v>598.48191999999938</v>
      </c>
      <c r="M34" s="21">
        <v>0</v>
      </c>
      <c r="N34" s="23">
        <v>0</v>
      </c>
      <c r="O34" s="21">
        <v>0</v>
      </c>
      <c r="P34" s="23">
        <v>0</v>
      </c>
      <c r="Q34" s="21">
        <v>0</v>
      </c>
      <c r="R34" s="23">
        <v>0</v>
      </c>
      <c r="S34" s="24">
        <f t="shared" si="0"/>
        <v>935.10172000000193</v>
      </c>
    </row>
    <row r="35" spans="1:19" ht="21" customHeight="1" x14ac:dyDescent="0.25">
      <c r="A35" s="18">
        <v>27</v>
      </c>
      <c r="B35" s="15">
        <v>390270</v>
      </c>
      <c r="C35" s="19" t="s">
        <v>43</v>
      </c>
      <c r="D35" s="20"/>
      <c r="E35" s="21">
        <v>0</v>
      </c>
      <c r="F35" s="22">
        <v>0</v>
      </c>
      <c r="G35" s="21">
        <v>0</v>
      </c>
      <c r="H35" s="22">
        <v>0</v>
      </c>
      <c r="I35" s="21">
        <v>1240</v>
      </c>
      <c r="J35" s="23">
        <v>719.25206999998625</v>
      </c>
      <c r="K35" s="21">
        <v>334</v>
      </c>
      <c r="L35" s="23">
        <v>304.28858000000184</v>
      </c>
      <c r="M35" s="21">
        <v>0</v>
      </c>
      <c r="N35" s="23">
        <v>0</v>
      </c>
      <c r="O35" s="21">
        <v>0</v>
      </c>
      <c r="P35" s="23">
        <v>0</v>
      </c>
      <c r="Q35" s="21">
        <v>0</v>
      </c>
      <c r="R35" s="23">
        <v>0</v>
      </c>
      <c r="S35" s="24">
        <f t="shared" si="0"/>
        <v>1023.5406499999881</v>
      </c>
    </row>
    <row r="36" spans="1:19" ht="21" customHeight="1" x14ac:dyDescent="0.25">
      <c r="A36" s="18">
        <v>28</v>
      </c>
      <c r="B36" s="15">
        <v>390190</v>
      </c>
      <c r="C36" s="19" t="s">
        <v>44</v>
      </c>
      <c r="D36" s="20"/>
      <c r="E36" s="21">
        <v>5834</v>
      </c>
      <c r="F36" s="22">
        <v>21656.414700002413</v>
      </c>
      <c r="G36" s="21">
        <v>0</v>
      </c>
      <c r="H36" s="22">
        <v>0</v>
      </c>
      <c r="I36" s="21">
        <v>5279</v>
      </c>
      <c r="J36" s="23">
        <v>3056.1614300002457</v>
      </c>
      <c r="K36" s="21">
        <v>2884</v>
      </c>
      <c r="L36" s="23">
        <v>3441.0425599999389</v>
      </c>
      <c r="M36" s="21">
        <v>0</v>
      </c>
      <c r="N36" s="23">
        <v>0</v>
      </c>
      <c r="O36" s="21">
        <v>0</v>
      </c>
      <c r="P36" s="23">
        <v>0</v>
      </c>
      <c r="Q36" s="21">
        <v>0</v>
      </c>
      <c r="R36" s="23">
        <v>0</v>
      </c>
      <c r="S36" s="24">
        <f t="shared" si="0"/>
        <v>28153.618690002597</v>
      </c>
    </row>
    <row r="37" spans="1:19" ht="21" customHeight="1" x14ac:dyDescent="0.25">
      <c r="A37" s="18">
        <v>29</v>
      </c>
      <c r="B37" s="15">
        <v>390280</v>
      </c>
      <c r="C37" s="19" t="s">
        <v>45</v>
      </c>
      <c r="D37" s="20"/>
      <c r="E37" s="21">
        <v>2114</v>
      </c>
      <c r="F37" s="22">
        <v>5684.938879999977</v>
      </c>
      <c r="G37" s="21">
        <v>1</v>
      </c>
      <c r="H37" s="22">
        <v>8.8492099999999994</v>
      </c>
      <c r="I37" s="21">
        <v>1892</v>
      </c>
      <c r="J37" s="23">
        <v>1202.316819999957</v>
      </c>
      <c r="K37" s="21">
        <v>612</v>
      </c>
      <c r="L37" s="23">
        <v>645.02892000000168</v>
      </c>
      <c r="M37" s="21">
        <v>0</v>
      </c>
      <c r="N37" s="23">
        <v>0</v>
      </c>
      <c r="O37" s="21">
        <v>0</v>
      </c>
      <c r="P37" s="23">
        <v>0</v>
      </c>
      <c r="Q37" s="21">
        <v>0</v>
      </c>
      <c r="R37" s="23">
        <v>0</v>
      </c>
      <c r="S37" s="24">
        <f t="shared" si="0"/>
        <v>7541.1338299999361</v>
      </c>
    </row>
    <row r="38" spans="1:19" ht="21" customHeight="1" x14ac:dyDescent="0.25">
      <c r="A38" s="18">
        <v>30</v>
      </c>
      <c r="B38" s="15">
        <v>391400</v>
      </c>
      <c r="C38" s="19" t="s">
        <v>46</v>
      </c>
      <c r="D38" s="26"/>
      <c r="E38" s="21">
        <v>0</v>
      </c>
      <c r="F38" s="22">
        <v>0</v>
      </c>
      <c r="G38" s="21">
        <v>0</v>
      </c>
      <c r="H38" s="22">
        <v>0</v>
      </c>
      <c r="I38" s="21">
        <v>73</v>
      </c>
      <c r="J38" s="23">
        <v>46.387849999999965</v>
      </c>
      <c r="K38" s="21">
        <v>116</v>
      </c>
      <c r="L38" s="23">
        <v>105.51051000000029</v>
      </c>
      <c r="M38" s="21">
        <v>0</v>
      </c>
      <c r="N38" s="23">
        <v>0</v>
      </c>
      <c r="O38" s="21">
        <v>0</v>
      </c>
      <c r="P38" s="23">
        <v>0</v>
      </c>
      <c r="Q38" s="21">
        <v>0</v>
      </c>
      <c r="R38" s="23">
        <v>0</v>
      </c>
      <c r="S38" s="24">
        <f t="shared" si="0"/>
        <v>151.89836000000025</v>
      </c>
    </row>
    <row r="39" spans="1:19" ht="21" customHeight="1" x14ac:dyDescent="0.25">
      <c r="A39" s="18">
        <v>31</v>
      </c>
      <c r="B39" s="15">
        <v>390600</v>
      </c>
      <c r="C39" s="19" t="s">
        <v>47</v>
      </c>
      <c r="D39" s="20"/>
      <c r="E39" s="21">
        <v>0</v>
      </c>
      <c r="F39" s="22">
        <v>0</v>
      </c>
      <c r="G39" s="21">
        <v>0</v>
      </c>
      <c r="H39" s="22">
        <v>0</v>
      </c>
      <c r="I39" s="21">
        <v>593</v>
      </c>
      <c r="J39" s="23">
        <v>343.07546000000031</v>
      </c>
      <c r="K39" s="21">
        <v>714</v>
      </c>
      <c r="L39" s="23">
        <v>637.07573999999943</v>
      </c>
      <c r="M39" s="21">
        <v>0</v>
      </c>
      <c r="N39" s="23">
        <v>0</v>
      </c>
      <c r="O39" s="21">
        <v>0</v>
      </c>
      <c r="P39" s="23">
        <v>0</v>
      </c>
      <c r="Q39" s="21">
        <v>0</v>
      </c>
      <c r="R39" s="23">
        <v>0</v>
      </c>
      <c r="S39" s="24">
        <f t="shared" si="0"/>
        <v>980.15119999999979</v>
      </c>
    </row>
    <row r="40" spans="1:19" ht="21" customHeight="1" x14ac:dyDescent="0.25">
      <c r="A40" s="18">
        <v>32</v>
      </c>
      <c r="B40" s="15">
        <v>391610</v>
      </c>
      <c r="C40" s="19" t="s">
        <v>48</v>
      </c>
      <c r="D40" s="25"/>
      <c r="E40" s="21">
        <v>2815</v>
      </c>
      <c r="F40" s="22">
        <v>11800.075320000691</v>
      </c>
      <c r="G40" s="21">
        <v>1959</v>
      </c>
      <c r="H40" s="22">
        <v>8520.5639999998148</v>
      </c>
      <c r="I40" s="21">
        <v>4769</v>
      </c>
      <c r="J40" s="23">
        <v>2927.5175300000578</v>
      </c>
      <c r="K40" s="21">
        <v>0</v>
      </c>
      <c r="L40" s="23">
        <v>0</v>
      </c>
      <c r="M40" s="21">
        <v>0</v>
      </c>
      <c r="N40" s="23">
        <v>0</v>
      </c>
      <c r="O40" s="21">
        <v>0</v>
      </c>
      <c r="P40" s="23">
        <v>0</v>
      </c>
      <c r="Q40" s="21">
        <v>0</v>
      </c>
      <c r="R40" s="23">
        <v>0</v>
      </c>
      <c r="S40" s="24">
        <f t="shared" si="0"/>
        <v>23248.156850000563</v>
      </c>
    </row>
    <row r="41" spans="1:19" ht="21" customHeight="1" x14ac:dyDescent="0.25">
      <c r="A41" s="18">
        <v>33</v>
      </c>
      <c r="B41" s="15">
        <v>391370</v>
      </c>
      <c r="C41" s="19" t="s">
        <v>49</v>
      </c>
      <c r="D41" s="26"/>
      <c r="E41" s="21">
        <v>0</v>
      </c>
      <c r="F41" s="22">
        <v>0</v>
      </c>
      <c r="G41" s="21">
        <v>317</v>
      </c>
      <c r="H41" s="22">
        <v>2286.5692300000082</v>
      </c>
      <c r="I41" s="21">
        <v>0</v>
      </c>
      <c r="J41" s="23">
        <v>0</v>
      </c>
      <c r="K41" s="21">
        <v>0</v>
      </c>
      <c r="L41" s="23">
        <v>0</v>
      </c>
      <c r="M41" s="21">
        <v>0</v>
      </c>
      <c r="N41" s="23">
        <v>0</v>
      </c>
      <c r="O41" s="21">
        <v>0</v>
      </c>
      <c r="P41" s="23">
        <v>0</v>
      </c>
      <c r="Q41" s="21">
        <v>0</v>
      </c>
      <c r="R41" s="23">
        <v>0</v>
      </c>
      <c r="S41" s="24">
        <f t="shared" si="0"/>
        <v>2286.5692300000082</v>
      </c>
    </row>
    <row r="42" spans="1:19" ht="21" customHeight="1" x14ac:dyDescent="0.25">
      <c r="A42" s="18">
        <v>34</v>
      </c>
      <c r="B42" s="15">
        <v>391970</v>
      </c>
      <c r="C42" s="19" t="s">
        <v>50</v>
      </c>
      <c r="D42" s="25"/>
      <c r="E42" s="21">
        <v>320</v>
      </c>
      <c r="F42" s="22">
        <v>1405.1909099999946</v>
      </c>
      <c r="G42" s="21">
        <v>344</v>
      </c>
      <c r="H42" s="22">
        <v>1479.6611599999962</v>
      </c>
      <c r="I42" s="21">
        <v>0</v>
      </c>
      <c r="J42" s="23">
        <v>0</v>
      </c>
      <c r="K42" s="21">
        <v>0</v>
      </c>
      <c r="L42" s="23">
        <v>0</v>
      </c>
      <c r="M42" s="21">
        <v>0</v>
      </c>
      <c r="N42" s="23">
        <v>0</v>
      </c>
      <c r="O42" s="21">
        <v>0</v>
      </c>
      <c r="P42" s="23">
        <v>0</v>
      </c>
      <c r="Q42" s="21">
        <v>0</v>
      </c>
      <c r="R42" s="23">
        <v>0</v>
      </c>
      <c r="S42" s="24">
        <f t="shared" si="0"/>
        <v>2884.8520699999908</v>
      </c>
    </row>
    <row r="43" spans="1:19" ht="21" customHeight="1" x14ac:dyDescent="0.25">
      <c r="A43" s="18">
        <v>35</v>
      </c>
      <c r="B43" s="15">
        <v>392720</v>
      </c>
      <c r="C43" s="19" t="s">
        <v>51</v>
      </c>
      <c r="D43" s="25"/>
      <c r="E43" s="21">
        <v>0</v>
      </c>
      <c r="F43" s="22">
        <v>0</v>
      </c>
      <c r="G43" s="21">
        <v>0</v>
      </c>
      <c r="H43" s="22">
        <v>0</v>
      </c>
      <c r="I43" s="21">
        <v>0</v>
      </c>
      <c r="J43" s="23">
        <v>0</v>
      </c>
      <c r="K43" s="21">
        <v>0</v>
      </c>
      <c r="L43" s="23">
        <v>0</v>
      </c>
      <c r="M43" s="21">
        <v>0</v>
      </c>
      <c r="N43" s="23">
        <v>0</v>
      </c>
      <c r="O43" s="21">
        <v>214</v>
      </c>
      <c r="P43" s="23">
        <v>485.30263999999909</v>
      </c>
      <c r="Q43" s="21">
        <v>0</v>
      </c>
      <c r="R43" s="23">
        <v>0</v>
      </c>
      <c r="S43" s="24">
        <f t="shared" si="0"/>
        <v>485.30263999999909</v>
      </c>
    </row>
    <row r="44" spans="1:19" ht="21" customHeight="1" x14ac:dyDescent="0.25">
      <c r="A44" s="18">
        <v>36</v>
      </c>
      <c r="B44" s="15">
        <v>390001</v>
      </c>
      <c r="C44" s="19" t="s">
        <v>52</v>
      </c>
      <c r="D44" s="25"/>
      <c r="E44" s="21">
        <v>203</v>
      </c>
      <c r="F44" s="22">
        <v>996.76415999999733</v>
      </c>
      <c r="G44" s="21">
        <v>517</v>
      </c>
      <c r="H44" s="22">
        <v>3132.5287700000295</v>
      </c>
      <c r="I44" s="21">
        <v>0</v>
      </c>
      <c r="J44" s="23">
        <v>0</v>
      </c>
      <c r="K44" s="21">
        <v>0</v>
      </c>
      <c r="L44" s="23">
        <v>0</v>
      </c>
      <c r="M44" s="21">
        <v>0</v>
      </c>
      <c r="N44" s="23">
        <v>0</v>
      </c>
      <c r="O44" s="21">
        <v>0</v>
      </c>
      <c r="P44" s="23">
        <v>0</v>
      </c>
      <c r="Q44" s="21">
        <v>0</v>
      </c>
      <c r="R44" s="23">
        <v>0</v>
      </c>
      <c r="S44" s="24">
        <f t="shared" si="0"/>
        <v>4129.2929300000269</v>
      </c>
    </row>
    <row r="45" spans="1:19" ht="21" customHeight="1" x14ac:dyDescent="0.25">
      <c r="A45" s="18">
        <v>37</v>
      </c>
      <c r="B45" s="15">
        <v>390340</v>
      </c>
      <c r="C45" s="59" t="s">
        <v>53</v>
      </c>
      <c r="D45" s="26"/>
      <c r="E45" s="60">
        <v>3255</v>
      </c>
      <c r="F45" s="61">
        <v>8980.4278400000949</v>
      </c>
      <c r="G45" s="60">
        <v>0</v>
      </c>
      <c r="H45" s="61">
        <v>0</v>
      </c>
      <c r="I45" s="60">
        <v>3994</v>
      </c>
      <c r="J45" s="62">
        <v>2266.5433500001773</v>
      </c>
      <c r="K45" s="60">
        <v>990</v>
      </c>
      <c r="L45" s="62">
        <v>1020.4464099999914</v>
      </c>
      <c r="M45" s="60">
        <v>0</v>
      </c>
      <c r="N45" s="62">
        <v>0</v>
      </c>
      <c r="O45" s="60">
        <v>0</v>
      </c>
      <c r="P45" s="62">
        <v>0</v>
      </c>
      <c r="Q45" s="60">
        <v>0</v>
      </c>
      <c r="R45" s="62">
        <v>0</v>
      </c>
      <c r="S45" s="63">
        <f t="shared" si="0"/>
        <v>12267.417600000264</v>
      </c>
    </row>
    <row r="46" spans="1:19" ht="21" hidden="1" customHeight="1" x14ac:dyDescent="0.25">
      <c r="A46" s="54"/>
      <c r="B46" s="54"/>
      <c r="C46" s="27"/>
      <c r="D46" s="55"/>
      <c r="E46" s="56"/>
      <c r="F46" s="57"/>
      <c r="G46" s="56"/>
      <c r="H46" s="58"/>
      <c r="I46" s="56"/>
      <c r="J46" s="58"/>
      <c r="K46" s="56"/>
      <c r="L46" s="58"/>
      <c r="M46" s="56"/>
      <c r="N46" s="58"/>
      <c r="O46" s="56"/>
      <c r="P46" s="58"/>
      <c r="Q46" s="56"/>
      <c r="R46" s="58"/>
      <c r="S46" s="58"/>
    </row>
    <row r="47" spans="1:19" ht="21" hidden="1" customHeight="1" x14ac:dyDescent="0.25">
      <c r="A47" s="18"/>
      <c r="B47" s="18"/>
      <c r="C47" s="29"/>
      <c r="D47" s="28"/>
      <c r="E47" s="21"/>
      <c r="F47" s="22"/>
      <c r="G47" s="21"/>
      <c r="H47" s="23"/>
      <c r="I47" s="21"/>
      <c r="J47" s="23"/>
      <c r="K47" s="21"/>
      <c r="L47" s="23"/>
      <c r="M47" s="21"/>
      <c r="N47" s="23"/>
      <c r="O47" s="21"/>
      <c r="P47" s="23"/>
      <c r="Q47" s="21"/>
      <c r="R47" s="23"/>
      <c r="S47" s="23"/>
    </row>
    <row r="48" spans="1:19" ht="21" hidden="1" customHeight="1" x14ac:dyDescent="0.25">
      <c r="A48" s="18"/>
      <c r="B48" s="18"/>
      <c r="C48" s="29"/>
      <c r="D48" s="28"/>
      <c r="E48" s="21"/>
      <c r="F48" s="22"/>
      <c r="G48" s="21"/>
      <c r="H48" s="23"/>
      <c r="I48" s="21"/>
      <c r="J48" s="23"/>
      <c r="K48" s="21"/>
      <c r="L48" s="23"/>
      <c r="M48" s="21"/>
      <c r="N48" s="23"/>
      <c r="O48" s="21"/>
      <c r="P48" s="23"/>
      <c r="Q48" s="21"/>
      <c r="R48" s="23"/>
      <c r="S48" s="23"/>
    </row>
    <row r="49" spans="1:19" ht="21" hidden="1" customHeight="1" x14ac:dyDescent="0.25">
      <c r="A49" s="18"/>
      <c r="B49" s="18"/>
      <c r="C49" s="29"/>
      <c r="D49" s="28"/>
      <c r="E49" s="21"/>
      <c r="F49" s="22"/>
      <c r="G49" s="21"/>
      <c r="H49" s="23"/>
      <c r="I49" s="21"/>
      <c r="J49" s="23"/>
      <c r="K49" s="21"/>
      <c r="L49" s="23"/>
      <c r="M49" s="21"/>
      <c r="N49" s="23"/>
      <c r="O49" s="21"/>
      <c r="P49" s="23"/>
      <c r="Q49" s="21"/>
      <c r="R49" s="23"/>
      <c r="S49" s="23"/>
    </row>
    <row r="50" spans="1:19" ht="21" hidden="1" customHeight="1" x14ac:dyDescent="0.25">
      <c r="A50" s="18"/>
      <c r="B50" s="18"/>
      <c r="C50" s="29"/>
      <c r="D50" s="28"/>
      <c r="E50" s="21"/>
      <c r="F50" s="22"/>
      <c r="G50" s="21"/>
      <c r="H50" s="23"/>
      <c r="I50" s="21"/>
      <c r="J50" s="23"/>
      <c r="K50" s="21"/>
      <c r="L50" s="23"/>
      <c r="M50" s="21"/>
      <c r="N50" s="23"/>
      <c r="O50" s="21"/>
      <c r="P50" s="23"/>
      <c r="Q50" s="21"/>
      <c r="R50" s="23"/>
      <c r="S50" s="23"/>
    </row>
    <row r="51" spans="1:19" ht="21" hidden="1" customHeight="1" x14ac:dyDescent="0.25">
      <c r="A51" s="18"/>
      <c r="B51" s="18"/>
      <c r="C51" s="29"/>
      <c r="D51" s="28"/>
      <c r="E51" s="21"/>
      <c r="F51" s="22"/>
      <c r="G51" s="21"/>
      <c r="H51" s="23"/>
      <c r="I51" s="21"/>
      <c r="J51" s="23"/>
      <c r="K51" s="21"/>
      <c r="L51" s="23"/>
      <c r="M51" s="21"/>
      <c r="N51" s="23"/>
      <c r="O51" s="21"/>
      <c r="P51" s="23"/>
      <c r="Q51" s="21"/>
      <c r="R51" s="23"/>
      <c r="S51" s="23"/>
    </row>
    <row r="52" spans="1:19" ht="21" hidden="1" customHeight="1" x14ac:dyDescent="0.25">
      <c r="A52" s="18"/>
      <c r="B52" s="18"/>
      <c r="C52" s="29"/>
      <c r="D52" s="28"/>
      <c r="E52" s="21"/>
      <c r="F52" s="22"/>
      <c r="G52" s="30"/>
      <c r="H52" s="31"/>
      <c r="I52" s="30"/>
      <c r="J52" s="31"/>
      <c r="K52" s="30"/>
      <c r="L52" s="31"/>
      <c r="M52" s="30"/>
      <c r="N52" s="31"/>
      <c r="O52" s="30"/>
      <c r="P52" s="31"/>
      <c r="Q52" s="30"/>
      <c r="R52" s="31"/>
      <c r="S52" s="31"/>
    </row>
    <row r="53" spans="1:19" ht="21" customHeight="1" x14ac:dyDescent="0.25">
      <c r="C53" s="32"/>
      <c r="E53" s="33"/>
      <c r="F53" s="34"/>
      <c r="G53" s="33"/>
      <c r="H53" s="34"/>
      <c r="I53" s="33"/>
      <c r="J53" s="34"/>
      <c r="K53" s="33"/>
      <c r="L53" s="34"/>
      <c r="M53" s="33"/>
      <c r="N53" s="34"/>
      <c r="O53" s="33"/>
      <c r="P53" s="34"/>
      <c r="Q53" s="33"/>
      <c r="R53" s="34"/>
      <c r="S53" s="34"/>
    </row>
    <row r="54" spans="1:19" ht="21" customHeight="1" x14ac:dyDescent="0.25">
      <c r="A54" s="35" t="s">
        <v>54</v>
      </c>
      <c r="B54" s="35"/>
      <c r="C54" s="35" t="s">
        <v>55</v>
      </c>
      <c r="D54" s="36"/>
      <c r="E54" s="37"/>
      <c r="F54" s="38" t="s">
        <v>56</v>
      </c>
      <c r="G54" s="35" t="s">
        <v>57</v>
      </c>
    </row>
    <row r="55" spans="1:19" ht="21" customHeight="1" x14ac:dyDescent="0.25">
      <c r="A55" s="35" t="s">
        <v>58</v>
      </c>
      <c r="B55" s="35"/>
      <c r="C55" s="35" t="s">
        <v>59</v>
      </c>
      <c r="D55" s="36"/>
      <c r="E55" s="39"/>
      <c r="F55" s="40" t="s">
        <v>60</v>
      </c>
      <c r="G55" s="41" t="s">
        <v>61</v>
      </c>
    </row>
    <row r="56" spans="1:19" ht="21" customHeight="1" x14ac:dyDescent="0.25">
      <c r="A56" s="35" t="s">
        <v>62</v>
      </c>
      <c r="B56" s="35"/>
      <c r="C56" s="35" t="s">
        <v>63</v>
      </c>
      <c r="D56" s="36"/>
      <c r="E56" s="39"/>
      <c r="F56" s="40" t="s">
        <v>64</v>
      </c>
      <c r="G56" s="41" t="s">
        <v>65</v>
      </c>
    </row>
    <row r="57" spans="1:19" ht="21" customHeight="1" x14ac:dyDescent="0.25">
      <c r="A57" s="35" t="s">
        <v>66</v>
      </c>
      <c r="B57" s="35"/>
      <c r="C57" s="35" t="s">
        <v>67</v>
      </c>
      <c r="D57" s="36"/>
      <c r="E57" s="39"/>
      <c r="F57" s="40" t="s">
        <v>68</v>
      </c>
      <c r="G57" s="41" t="s">
        <v>69</v>
      </c>
    </row>
    <row r="58" spans="1:19" ht="21" customHeight="1" x14ac:dyDescent="0.25">
      <c r="A58" s="35" t="s">
        <v>70</v>
      </c>
      <c r="B58" s="35"/>
      <c r="C58" s="35" t="s">
        <v>71</v>
      </c>
      <c r="D58" s="36"/>
      <c r="E58" s="39"/>
      <c r="F58" s="40" t="s">
        <v>72</v>
      </c>
      <c r="G58" s="41" t="s">
        <v>73</v>
      </c>
    </row>
    <row r="59" spans="1:19" ht="21" customHeight="1" x14ac:dyDescent="0.25">
      <c r="A59" s="35" t="s">
        <v>74</v>
      </c>
      <c r="B59" s="35"/>
      <c r="C59" s="35" t="s">
        <v>75</v>
      </c>
      <c r="D59" s="36"/>
      <c r="E59" s="39"/>
      <c r="F59" s="42" t="s">
        <v>76</v>
      </c>
      <c r="G59" s="35" t="s">
        <v>77</v>
      </c>
    </row>
    <row r="60" spans="1:19" ht="21" customHeight="1" x14ac:dyDescent="0.25">
      <c r="A60" s="35" t="s">
        <v>78</v>
      </c>
      <c r="B60" s="35"/>
      <c r="C60" s="35" t="s">
        <v>79</v>
      </c>
      <c r="D60" s="36"/>
      <c r="E60" s="39"/>
      <c r="F60" s="42" t="s">
        <v>80</v>
      </c>
      <c r="G60" s="35" t="s">
        <v>81</v>
      </c>
    </row>
    <row r="61" spans="1:19" ht="21" customHeight="1" x14ac:dyDescent="0.25">
      <c r="A61" s="38" t="s">
        <v>82</v>
      </c>
      <c r="B61" s="39"/>
      <c r="C61" s="35" t="s">
        <v>83</v>
      </c>
      <c r="D61" s="36"/>
      <c r="E61" s="39"/>
      <c r="F61" s="42" t="s">
        <v>84</v>
      </c>
      <c r="G61" s="39" t="s">
        <v>85</v>
      </c>
    </row>
    <row r="62" spans="1:19" ht="21" customHeight="1" x14ac:dyDescent="0.25">
      <c r="A62" s="43"/>
      <c r="B62" s="43"/>
      <c r="C62" s="43"/>
      <c r="D62" s="44"/>
      <c r="E62" s="39"/>
      <c r="F62" s="39" t="s">
        <v>86</v>
      </c>
      <c r="G62" s="39" t="s">
        <v>87</v>
      </c>
    </row>
  </sheetData>
  <autoFilter ref="A8:S52" xr:uid="{00000000-0001-0000-0000-000000000000}"/>
  <mergeCells count="12">
    <mergeCell ref="Q7:R7"/>
    <mergeCell ref="S7:S8"/>
    <mergeCell ref="A5:S5"/>
    <mergeCell ref="A7:A8"/>
    <mergeCell ref="B7:B8"/>
    <mergeCell ref="C7:C8"/>
    <mergeCell ref="E7:F7"/>
    <mergeCell ref="G7:H7"/>
    <mergeCell ref="I7:J7"/>
    <mergeCell ref="K7:L7"/>
    <mergeCell ref="M7:N7"/>
    <mergeCell ref="O7:P7"/>
  </mergeCells>
  <pageMargins left="0.19685039370078741" right="0.19685039370078741" top="0.39370078740157483" bottom="0.23" header="0" footer="0"/>
  <pageSetup paperSize="9" scale="50" fitToHeight="0" orientation="landscape" r:id="rId1"/>
  <rowBreaks count="1" manualBreakCount="1">
    <brk id="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Прил.1.1.1 (3.3.10.1)</vt:lpstr>
      <vt:lpstr>'Прил.1.1.1 (3.3.10.1)'!Область_печати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Виктория Петрова</cp:lastModifiedBy>
  <dcterms:created xsi:type="dcterms:W3CDTF">2025-03-10T11:20:43Z</dcterms:created>
  <dcterms:modified xsi:type="dcterms:W3CDTF">2025-04-02T09:47:29Z</dcterms:modified>
</cp:coreProperties>
</file>